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112" tabRatio="500" activeTab="0"/>
  </bookViews>
  <sheets>
    <sheet name="집행내역" sheetId="1" r:id="rId1"/>
  </sheets>
  <definedNames>
    <definedName name="_xlnm.Print_Area" localSheetId="0">'집행내역'!$A$1:$E$13</definedName>
  </definedNames>
  <calcPr fullCalcOnLoad="1"/>
</workbook>
</file>

<file path=xl/sharedStrings.xml><?xml version="1.0" encoding="utf-8"?>
<sst xmlns="http://schemas.openxmlformats.org/spreadsheetml/2006/main" count="20" uniqueCount="16">
  <si>
    <t>현장학습 활동비</t>
  </si>
  <si>
    <t>현장학습 차량비</t>
  </si>
  <si>
    <t>2022년도 현장체험학습 수익자부담경비 집행내역</t>
  </si>
  <si>
    <t>합    계</t>
  </si>
  <si>
    <t xml:space="preserve">3학년소계 </t>
  </si>
  <si>
    <t>산출내역</t>
  </si>
  <si>
    <t>지출잔액</t>
  </si>
  <si>
    <t xml:space="preserve">6학년소계 </t>
  </si>
  <si>
    <t xml:space="preserve">5학년소계 </t>
  </si>
  <si>
    <t>2022학년도 현장학습비</t>
  </si>
  <si>
    <t>6학년</t>
  </si>
  <si>
    <t>5학년</t>
  </si>
  <si>
    <t>학년</t>
  </si>
  <si>
    <t>수입액</t>
  </si>
  <si>
    <t>지급액</t>
  </si>
  <si>
    <t>3학년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</si>
</sst>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5"/>
      <color indexed="8"/>
      <name val="굴림체"/>
      <family val="0"/>
    </font>
    <font>
      <b/>
      <sz val="13"/>
      <color indexed="8"/>
      <name val="굴림체"/>
      <family val="0"/>
    </font>
  </fonts>
  <fills count="5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rgb="FFB2CBE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2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2" borderId="4" xfId="0" applyNumberFormat="1" applyFont="1" applyFill="1" applyBorder="1" applyAlignment="1" applyProtection="1">
      <alignment horizontal="center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41" fontId="1" fillId="0" borderId="3" xfId="0" applyNumberFormat="1" applyFont="1" applyFill="1" applyBorder="1" applyAlignment="1" applyProtection="1">
      <alignment horizontal="right" vertical="center" shrinkToFit="1"/>
      <protection/>
    </xf>
    <xf numFmtId="0" fontId="1" fillId="3" borderId="5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0" fontId="3" fillId="0" borderId="7" xfId="0" applyNumberFormat="1" applyFont="1" applyFill="1" applyBorder="1" applyAlignment="1" applyProtection="1">
      <alignment horizontal="center" vertical="center" shrinkToFit="1"/>
      <protection/>
    </xf>
    <xf numFmtId="0" fontId="3" fillId="0" borderId="8" xfId="0" applyNumberFormat="1" applyFont="1" applyFill="1" applyBorder="1" applyAlignment="1" applyProtection="1">
      <alignment horizontal="center" vertical="center" shrinkToFit="1"/>
      <protection/>
    </xf>
    <xf numFmtId="0" fontId="1" fillId="3" borderId="9" xfId="0" applyNumberFormat="1" applyFont="1" applyFill="1" applyBorder="1" applyAlignment="1" applyProtection="1">
      <alignment horizontal="center" vertical="center" shrinkToFit="1"/>
      <protection/>
    </xf>
    <xf numFmtId="0" fontId="1" fillId="3" borderId="10" xfId="0" applyNumberFormat="1" applyFont="1" applyFill="1" applyBorder="1" applyAlignment="1" applyProtection="1">
      <alignment horizontal="center" vertical="center" shrinkToFit="1"/>
      <protection/>
    </xf>
    <xf numFmtId="0" fontId="1" fillId="2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41" fontId="2" fillId="0" borderId="13" xfId="0" applyNumberFormat="1" applyFont="1" applyFill="1" applyBorder="1" applyAlignment="1" applyProtection="1">
      <alignment horizontal="right" vertical="center" shrinkToFit="1"/>
      <protection/>
    </xf>
    <xf numFmtId="41" fontId="2" fillId="0" borderId="14" xfId="0" applyNumberFormat="1" applyFont="1" applyFill="1" applyBorder="1" applyAlignment="1" applyProtection="1">
      <alignment horizontal="right" vertical="center" shrinkToFit="1"/>
      <protection/>
    </xf>
    <xf numFmtId="0" fontId="1" fillId="0" borderId="15" xfId="0" applyNumberFormat="1" applyFont="1" applyFill="1" applyBorder="1" applyAlignment="1" applyProtection="1">
      <alignment horizontal="center" vertical="center" shrinkToFit="1"/>
      <protection/>
    </xf>
    <xf numFmtId="41" fontId="2" fillId="0" borderId="11" xfId="0" applyNumberFormat="1" applyFont="1" applyFill="1" applyBorder="1" applyAlignment="1" applyProtection="1">
      <alignment horizontal="right" vertical="center" shrinkToFit="1"/>
      <protection/>
    </xf>
    <xf numFmtId="0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4" borderId="18" xfId="0" applyNumberFormat="1" applyFont="1" applyFill="1" applyBorder="1" applyAlignment="1" applyProtection="1">
      <alignment horizontal="center" vertical="center" shrinkToFit="1"/>
      <protection/>
    </xf>
    <xf numFmtId="0" fontId="4" fillId="4" borderId="19" xfId="0" applyNumberFormat="1" applyFont="1" applyFill="1" applyBorder="1" applyAlignment="1" applyProtection="1">
      <alignment horizontal="center" vertical="center" shrinkToFit="1"/>
      <protection/>
    </xf>
    <xf numFmtId="41" fontId="4" fillId="4" borderId="20" xfId="0" applyNumberFormat="1" applyFont="1" applyFill="1" applyBorder="1" applyAlignment="1" applyProtection="1">
      <alignment vertical="center" shrinkToFit="1"/>
      <protection/>
    </xf>
    <xf numFmtId="41" fontId="4" fillId="4" borderId="21" xfId="0" applyNumberFormat="1" applyFont="1" applyFill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1" width="11.3359375" style="2" customWidth="1"/>
    <col min="2" max="2" width="23.88671875" style="1" customWidth="1"/>
    <col min="3" max="3" width="19.10546875" style="1" customWidth="1"/>
    <col min="4" max="4" width="18.4453125" style="1" customWidth="1"/>
    <col min="5" max="5" width="12.77734375" style="1" customWidth="1"/>
    <col min="6" max="256" width="8.88671875" style="1" customWidth="1"/>
  </cols>
  <sheetData>
    <row r="1" spans="1:5" ht="61.5" customHeight="1">
      <c r="A1" s="14" t="s">
        <v>2</v>
      </c>
      <c r="B1" s="15"/>
      <c r="C1" s="15"/>
      <c r="D1" s="15"/>
      <c r="E1" s="16"/>
    </row>
    <row r="2" spans="1:5" ht="25.5" customHeight="1">
      <c r="A2" s="17" t="s">
        <v>12</v>
      </c>
      <c r="B2" s="13" t="s">
        <v>9</v>
      </c>
      <c r="C2" s="13"/>
      <c r="D2" s="13"/>
      <c r="E2" s="18"/>
    </row>
    <row r="3" spans="1:5" ht="25.5" customHeight="1">
      <c r="A3" s="17"/>
      <c r="B3" s="10" t="s">
        <v>5</v>
      </c>
      <c r="C3" s="8" t="s">
        <v>13</v>
      </c>
      <c r="D3" s="8" t="s">
        <v>14</v>
      </c>
      <c r="E3" s="19" t="s">
        <v>6</v>
      </c>
    </row>
    <row r="4" spans="1:5" ht="27" customHeight="1">
      <c r="A4" s="20" t="s">
        <v>15</v>
      </c>
      <c r="B4" s="3" t="s">
        <v>0</v>
      </c>
      <c r="C4" s="11">
        <v>1574580</v>
      </c>
      <c r="D4" s="5">
        <v>318000</v>
      </c>
      <c r="E4" s="21">
        <f>SUM(C6-D6)</f>
        <v>0</v>
      </c>
    </row>
    <row r="5" spans="1:5" ht="27" customHeight="1">
      <c r="A5" s="20"/>
      <c r="B5" s="3" t="s">
        <v>1</v>
      </c>
      <c r="C5" s="12"/>
      <c r="D5" s="5">
        <v>1256580</v>
      </c>
      <c r="E5" s="22"/>
    </row>
    <row r="6" spans="1:5" ht="37.5" customHeight="1">
      <c r="A6" s="23"/>
      <c r="B6" s="4" t="s">
        <v>4</v>
      </c>
      <c r="C6" s="6">
        <f>SUM(C4:C5)</f>
        <v>1574580</v>
      </c>
      <c r="D6" s="6">
        <f>SUM(D4:D5)</f>
        <v>1574580</v>
      </c>
      <c r="E6" s="24"/>
    </row>
    <row r="7" spans="1:5" ht="27" customHeight="1">
      <c r="A7" s="25" t="s">
        <v>11</v>
      </c>
      <c r="B7" s="3" t="s">
        <v>0</v>
      </c>
      <c r="C7" s="11">
        <v>1380600</v>
      </c>
      <c r="D7" s="5">
        <v>87000</v>
      </c>
      <c r="E7" s="21">
        <f>SUM(C9-D9)</f>
        <v>0</v>
      </c>
    </row>
    <row r="8" spans="1:5" ht="27" customHeight="1">
      <c r="A8" s="20"/>
      <c r="B8" s="3" t="s">
        <v>1</v>
      </c>
      <c r="C8" s="12"/>
      <c r="D8" s="5">
        <v>1293600</v>
      </c>
      <c r="E8" s="22"/>
    </row>
    <row r="9" spans="1:5" ht="36" customHeight="1">
      <c r="A9" s="23"/>
      <c r="B9" s="4" t="s">
        <v>8</v>
      </c>
      <c r="C9" s="6">
        <f>SUM(C7:C8)</f>
        <v>1380600</v>
      </c>
      <c r="D9" s="6">
        <f>SUM(D7:D8)</f>
        <v>1380600</v>
      </c>
      <c r="E9" s="24"/>
    </row>
    <row r="10" spans="1:5" ht="27" customHeight="1">
      <c r="A10" s="25" t="s">
        <v>10</v>
      </c>
      <c r="B10" s="3" t="s">
        <v>0</v>
      </c>
      <c r="C10" s="11">
        <v>6510100</v>
      </c>
      <c r="D10" s="5">
        <v>3808000</v>
      </c>
      <c r="E10" s="21">
        <f>SUM(C12-D12)</f>
        <v>0</v>
      </c>
    </row>
    <row r="11" spans="1:5" ht="27" customHeight="1">
      <c r="A11" s="20"/>
      <c r="B11" s="3" t="s">
        <v>1</v>
      </c>
      <c r="C11" s="12"/>
      <c r="D11" s="5">
        <v>2702100</v>
      </c>
      <c r="E11" s="22"/>
    </row>
    <row r="12" spans="1:5" ht="33" customHeight="1">
      <c r="A12" s="26"/>
      <c r="B12" s="9" t="s">
        <v>7</v>
      </c>
      <c r="C12" s="7">
        <f>SUM(C10:C11)</f>
        <v>6510100</v>
      </c>
      <c r="D12" s="7">
        <f>SUM(D10:D11)</f>
        <v>6510100</v>
      </c>
      <c r="E12" s="24"/>
    </row>
    <row r="13" spans="1:5" ht="59.25" customHeight="1">
      <c r="A13" s="27" t="s">
        <v>3</v>
      </c>
      <c r="B13" s="28"/>
      <c r="C13" s="29">
        <f>SUM(C12,C9,C6)</f>
        <v>9465280</v>
      </c>
      <c r="D13" s="29">
        <f>SUM(D12,D9,D6)</f>
        <v>9465280</v>
      </c>
      <c r="E13" s="30">
        <f>SUM(E12,E9,E6)</f>
        <v>0</v>
      </c>
    </row>
  </sheetData>
  <mergeCells count="13">
    <mergeCell ref="C7:C8"/>
    <mergeCell ref="C4:C5"/>
    <mergeCell ref="C10:C11"/>
    <mergeCell ref="A4:A6"/>
    <mergeCell ref="A7:A9"/>
    <mergeCell ref="A10:A12"/>
    <mergeCell ref="E4:E6"/>
    <mergeCell ref="E7:E9"/>
    <mergeCell ref="E10:E12"/>
    <mergeCell ref="B2:E2"/>
    <mergeCell ref="A2:A3"/>
    <mergeCell ref="A1:E1"/>
    <mergeCell ref="A13:B13"/>
  </mergeCells>
  <printOptions/>
  <pageMargins left="0.379027783870697" right="0.15666666626930237" top="0.6923611164093018" bottom="0.4161111116409302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